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300" yWindow="285" windowWidth="11805" windowHeight="10200"/>
  </bookViews>
  <sheets>
    <sheet name="3.1. отчет" sheetId="127" r:id="rId1"/>
  </sheets>
  <definedNames>
    <definedName name="_xlnm._FilterDatabase" localSheetId="0" hidden="1">'3.1. отчет'!$A$6:$K$80</definedName>
    <definedName name="_xlnm.Print_Titles" localSheetId="0">'3.1. отчет'!$4:$6</definedName>
    <definedName name="_xlnm.Print_Area" localSheetId="0">'3.1. отчет'!$A$1:$L$84</definedName>
  </definedNames>
  <calcPr calcId="144525"/>
</workbook>
</file>

<file path=xl/calcChain.xml><?xml version="1.0" encoding="utf-8"?>
<calcChain xmlns="http://schemas.openxmlformats.org/spreadsheetml/2006/main">
  <c r="F80" i="127" l="1"/>
  <c r="H80" i="127"/>
  <c r="I80" i="127"/>
  <c r="J80" i="127"/>
  <c r="K80" i="127"/>
  <c r="E80" i="127"/>
</calcChain>
</file>

<file path=xl/sharedStrings.xml><?xml version="1.0" encoding="utf-8"?>
<sst xmlns="http://schemas.openxmlformats.org/spreadsheetml/2006/main" count="313" uniqueCount="175">
  <si>
    <t>Филиал</t>
  </si>
  <si>
    <t xml:space="preserve">Физический объем ЛЭП/ТП (км/шт) </t>
  </si>
  <si>
    <t>ВЛ-10 (6) кВ</t>
  </si>
  <si>
    <t>КЛ-10-(6) кВ</t>
  </si>
  <si>
    <t>ТП-6-10/0,4 кВ</t>
  </si>
  <si>
    <t>ВЛ-0,4 кВ</t>
  </si>
  <si>
    <t>КЛ-0,4 кВ</t>
  </si>
  <si>
    <t>Населенный пункт</t>
  </si>
  <si>
    <t>ИТОГО</t>
  </si>
  <si>
    <t>ВЛ-110 кВ</t>
  </si>
  <si>
    <t>ВЛ-35 кВ</t>
  </si>
  <si>
    <t>Наименование объекта</t>
  </si>
  <si>
    <t>Инв. номер</t>
  </si>
  <si>
    <t>Отчет о проведении ремонтной программы электрических сетей и оборудования в 2021 году подрядным способом</t>
  </si>
  <si>
    <t>ТЭС</t>
  </si>
  <si>
    <t>ЧЭС</t>
  </si>
  <si>
    <t>АЭС</t>
  </si>
  <si>
    <t>г. Ангарск</t>
  </si>
  <si>
    <t>Выполнение работ по капитальному ремонту асфальтобетонного покрытия после проведения земляных работ</t>
  </si>
  <si>
    <t>ИЭС</t>
  </si>
  <si>
    <t>ИНВ-000080161</t>
  </si>
  <si>
    <t>ИНВ-000080290</t>
  </si>
  <si>
    <t>Сети ОАО "ИЭСК"</t>
  </si>
  <si>
    <t>ИН1-000510001</t>
  </si>
  <si>
    <t>ТП-339 "Локомотив"</t>
  </si>
  <si>
    <t>ИН1-000510008</t>
  </si>
  <si>
    <t>ТП-1033 "Боткина"</t>
  </si>
  <si>
    <t>ИН3-000510005</t>
  </si>
  <si>
    <t>ТП-413 "Верхнее Маркова"</t>
  </si>
  <si>
    <t>ИН3-000510011</t>
  </si>
  <si>
    <t>ТП-423 "Поселок"</t>
  </si>
  <si>
    <t>ИН5-000510009</t>
  </si>
  <si>
    <t>ТП-425 "Школа"</t>
  </si>
  <si>
    <t>ИН2-000510010</t>
  </si>
  <si>
    <t>ИНВ-С-0001607</t>
  </si>
  <si>
    <t xml:space="preserve"> ТП-10 "Депутатская"</t>
  </si>
  <si>
    <t>ИНВ-С-0001178</t>
  </si>
  <si>
    <t>ТП-1-ЖД «Пионерская»</t>
  </si>
  <si>
    <t>ИНВ-С-0000775</t>
  </si>
  <si>
    <t>ИНВ-С-0000468</t>
  </si>
  <si>
    <t>ТП-7 "Техникум"</t>
  </si>
  <si>
    <t>ИНВ-С-0000673</t>
  </si>
  <si>
    <t>ТП-12 "Школьная"</t>
  </si>
  <si>
    <t>ИНВ-С-0000396</t>
  </si>
  <si>
    <t>ТП-15 "Космос"</t>
  </si>
  <si>
    <t>ИНВ-С-0000432</t>
  </si>
  <si>
    <t>ТП-34 "Школа №12"</t>
  </si>
  <si>
    <t>ИНВ-С-0000530</t>
  </si>
  <si>
    <t>ТП-35 "Сбербанк"</t>
  </si>
  <si>
    <t>ИНВ-С-0000542</t>
  </si>
  <si>
    <t>ТП-36 "Детский сад №7"</t>
  </si>
  <si>
    <t>ИНВ-С-0000553</t>
  </si>
  <si>
    <t>ТП-37 "Торговый дом"</t>
  </si>
  <si>
    <t>ИНВ-С-0000565</t>
  </si>
  <si>
    <t>ТП-39 "Ягодка"</t>
  </si>
  <si>
    <t>ИНВ-С-0000590</t>
  </si>
  <si>
    <t>ТП-40 "Детский сад №13"</t>
  </si>
  <si>
    <t>ИНВ-С-0000615</t>
  </si>
  <si>
    <t>ТП-41 "Крытый рынок"</t>
  </si>
  <si>
    <t>ИНВ-С-0000627</t>
  </si>
  <si>
    <t>ИН1-000312137</t>
  </si>
  <si>
    <t>г. Усолье-Сибирское</t>
  </si>
  <si>
    <t>ИНВ-У000717</t>
  </si>
  <si>
    <t>ИНВ-У000607</t>
  </si>
  <si>
    <t>ИНВ-У000589</t>
  </si>
  <si>
    <t>ИНВ-У000598</t>
  </si>
  <si>
    <t>Восстановление нарушенного а/б покрытия дорог после проведения ремонтных работ на КЛ-0,4,6 кВ в г. Усолье-Сибирское</t>
  </si>
  <si>
    <t>Заместитель главного инженера                                      Крупнов В.В.</t>
  </si>
  <si>
    <t>Начальник ОЭ и ОР                                                          Тараненко В.Ю.</t>
  </si>
  <si>
    <t>УОЭС</t>
  </si>
  <si>
    <t>МЧЭС</t>
  </si>
  <si>
    <t>г. Тайшет</t>
  </si>
  <si>
    <t>ИНВ-230743</t>
  </si>
  <si>
    <t>Мамско-Чуйский р-н</t>
  </si>
  <si>
    <t>г. Иркутск</t>
  </si>
  <si>
    <t>Качугский р-н, п. Качуг</t>
  </si>
  <si>
    <t>Иркутский р-н, Ушаковское МО</t>
  </si>
  <si>
    <t>Иркутский р-н, п. М. Падь</t>
  </si>
  <si>
    <t>Иркутский р-н, р. п. Маркова</t>
  </si>
  <si>
    <t>Мамско-Чуйский, Бодайбинский р-ны</t>
  </si>
  <si>
    <t>Иркутский р-н, п. Б. Голоустное</t>
  </si>
  <si>
    <t>г. Слюдянка</t>
  </si>
  <si>
    <t>г. Байкальск</t>
  </si>
  <si>
    <t>ИНВ-114001</t>
  </si>
  <si>
    <t>ВЛ-10 кв Светлячки-п.Горячий ключ /19100 м/</t>
  </si>
  <si>
    <t>ВЛ-10 кв."ПС Ершовская- Мельничная Падь /16566 м/</t>
  </si>
  <si>
    <t>ВЛ-110 кВ Мамакан-Мусковит от ОРУ-110 кВ Мамаканской ГЭС /81513м/</t>
  </si>
  <si>
    <t>ВЛ-35 кв Косая Степь  с.Бугульдейка /39600м/</t>
  </si>
  <si>
    <t>ИНВ-85678637</t>
  </si>
  <si>
    <t>ИНВ-Ч00519453</t>
  </si>
  <si>
    <t>Отв.ВЛ-35 кВ "Онот-Тальники" на ПС "Тальники" /15062м/,Ирк.обл.,Чер.р-н,с.Тальники(38:20:000000:577)</t>
  </si>
  <si>
    <t>-</t>
  </si>
  <si>
    <t>Перечень объектов и адресов указан в договоре</t>
  </si>
  <si>
    <t>КЛ Кабельные линии 6 кв  ТЭЦ-11 до РУ-6 кв ТНС-2 (3 каб) /13960 м/</t>
  </si>
  <si>
    <t>КЛ Кабельные линии 0,4 кв  кв-л 23 /2075 м/</t>
  </si>
  <si>
    <t>ИНВ-1120255</t>
  </si>
  <si>
    <t>ВЛ-10 кВ 5,80648 Ф. №1 с ПС Тяговая Тайшет-Западная /5806,48 м/</t>
  </si>
  <si>
    <t>ТП  №1  квартал 180 , строение 1 а</t>
  </si>
  <si>
    <t>ИНВ-5100305</t>
  </si>
  <si>
    <t>ИНВ-5100307</t>
  </si>
  <si>
    <t>ИНВ-5100292</t>
  </si>
  <si>
    <t>ИНВ-5100310</t>
  </si>
  <si>
    <t>ИНВ-5100320</t>
  </si>
  <si>
    <t>ИНВ-5100304</t>
  </si>
  <si>
    <t>ИНВ-5100317</t>
  </si>
  <si>
    <t>ТП  №2  квартал 180 , строение 2 а</t>
  </si>
  <si>
    <t>ТП  №1  квартал 188 , строение 6 а</t>
  </si>
  <si>
    <t>ТП  №2  квартал 212 , строение 8 е</t>
  </si>
  <si>
    <t>ТП  №2  квартал 221 , строение 5 а</t>
  </si>
  <si>
    <t>ТП  №1  квартал 177 , строение 5 а</t>
  </si>
  <si>
    <t>ТП  №5  квартал 207/210 , строение 15 а</t>
  </si>
  <si>
    <t>ВЛ-0,4 кв от КТП"Контора" п.Б.Голоустное /2420 м/</t>
  </si>
  <si>
    <t>ИН2-5100273</t>
  </si>
  <si>
    <t>ТП  квартал  222 , строение 1 а</t>
  </si>
  <si>
    <t>Восстановление КЛ-10кВ по письму №ИК/ИЭС-1095 от 11.05.2021</t>
  </si>
  <si>
    <t>Оказание услуг по проведению хроматографического анализа на 7 растворенных газов трансформаторного масла (Н2, СО, СН4, СО2, С2Н4, С2Н6, С2Н2) и полного химического анализа эксплутационного трансформаторного масла</t>
  </si>
  <si>
    <t>ТП кирпичное</t>
  </si>
  <si>
    <t>КЛ- 6 кв  от ГПП-1 до ТП-19 /22459 м/</t>
  </si>
  <si>
    <t>Трансформаторная подстанция</t>
  </si>
  <si>
    <t>Распределительный пункт</t>
  </si>
  <si>
    <t>Слюдянский р-н, р.п. Култук</t>
  </si>
  <si>
    <t>ИНВ-У0000022</t>
  </si>
  <si>
    <t xml:space="preserve">ИНВ-У0000028 </t>
  </si>
  <si>
    <t xml:space="preserve">ИНВ-У0000030 </t>
  </si>
  <si>
    <t xml:space="preserve">ИНВ-У510091 </t>
  </si>
  <si>
    <t>ИНВ-У510006</t>
  </si>
  <si>
    <t xml:space="preserve">ИНВ-У510028 </t>
  </si>
  <si>
    <t xml:space="preserve">ИНВ-У510029 </t>
  </si>
  <si>
    <t>ИНВ-У510041</t>
  </si>
  <si>
    <t>ИНВ-У510045</t>
  </si>
  <si>
    <t>ИНВ-У510047</t>
  </si>
  <si>
    <t>ИНВ-У510050</t>
  </si>
  <si>
    <t>ИНВ-У510057</t>
  </si>
  <si>
    <t>ИНВ-У0000029</t>
  </si>
  <si>
    <t>ИНВ-У510070</t>
  </si>
  <si>
    <t>ИНВ-У510067</t>
  </si>
  <si>
    <t>ТП-22  Толбухина  кв-л 29 - здание</t>
  </si>
  <si>
    <t>ИНВ-У510009</t>
  </si>
  <si>
    <t>ТП -16  Комсомольский пр-кт - здание</t>
  </si>
  <si>
    <t>ТП-28  ул. Серегина  (район ЦРП) - здание</t>
  </si>
  <si>
    <t>ТП-30  26 квартал - здание</t>
  </si>
  <si>
    <t>ИНВ-У0000032</t>
  </si>
  <si>
    <t>ТП-32  26 квартал - здание</t>
  </si>
  <si>
    <t>ТП-134  9 микрорайон - здание</t>
  </si>
  <si>
    <t>ТП*-12а ул. Толбухина № 27 (общ.) - здание</t>
  </si>
  <si>
    <t>ТП -37  24"а" квартал</t>
  </si>
  <si>
    <t>ТП -38  24"а" квартал</t>
  </si>
  <si>
    <t>ТП-50  3 квартал - здание</t>
  </si>
  <si>
    <t>ТП-54  квартал 1"В" - здание</t>
  </si>
  <si>
    <t>ТП-56  квартал 1"А" - здание</t>
  </si>
  <si>
    <t>ТП-81  ( к-тр Кристалл) - здание</t>
  </si>
  <si>
    <t>ТП-97  ул. Менделеева - здание</t>
  </si>
  <si>
    <t>ТП-29  26 квартал - здание</t>
  </si>
  <si>
    <t>ТП-111  8 м. район - здание</t>
  </si>
  <si>
    <t xml:space="preserve">ИНВ-У510071  </t>
  </si>
  <si>
    <t>ТП-112  8 м. район - здание</t>
  </si>
  <si>
    <t>ТП-108  7 м. район - здание</t>
  </si>
  <si>
    <t>ИНВ-У0000203</t>
  </si>
  <si>
    <t>ИНВ-У312051</t>
  </si>
  <si>
    <t>ТП РП-10  п.Мишелевка - здание</t>
  </si>
  <si>
    <t xml:space="preserve">ИНВ-У510138  </t>
  </si>
  <si>
    <t>ТП-5 (здание) ЗАО "НЗСМ" 6/0,4 кВ. 2*630 кВА № 5</t>
  </si>
  <si>
    <t>ТП-10/0,4 кВ. 630 кВА № 782</t>
  </si>
  <si>
    <t>Усольский р-н, п. Мишелевка</t>
  </si>
  <si>
    <t>Усольский р-н, п. Новомальтинск</t>
  </si>
  <si>
    <t>Усольский р-н, с. Мальта</t>
  </si>
  <si>
    <t>Тр-р ТД 10000/35/10 273 ПС 35/10 1977г</t>
  </si>
  <si>
    <t>Ошкуровка опор</t>
  </si>
  <si>
    <t>Автоуслуги при выполнении ремонтных работ</t>
  </si>
  <si>
    <t xml:space="preserve">Иркутский р-н </t>
  </si>
  <si>
    <t xml:space="preserve">Ольхонский р-н, с. Бугульдейка </t>
  </si>
  <si>
    <t>Черемховский р-н, с. Тальники</t>
  </si>
  <si>
    <t>без НДС</t>
  </si>
  <si>
    <t>окс</t>
  </si>
  <si>
    <t>Выполнение работ по объекту «Строительство КТП-6/0,4 кВ, ЛЭП-0,4-6 кВ вне зоны затопления г. Усолье – Сибирское» (стр-во КТПН-630/6/0,4, ЛЭП-0,4-6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</si>
</sst>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[$-419]mmmm\ yyyy;@"/>
    <numFmt numFmtId="168" formatCode="_-* #,##0_р_._-;\-* #,##0_р_._-;_-* &quot;-&quot;??_р_._-;_-@_-"/>
    <numFmt numFmtId="170" formatCode="_-* #,##0.0_р_._-;\-* #,##0.0_р_._-;_-* &quot;-&quot;??_р_._-;_-@_-"/>
    <numFmt numFmtId="171" formatCode="_-* #,##0.000_р_._-;\-* #,##0.000_р_._-;_-* &quot;-&quot;??_р_._-;_-@_-"/>
    <numFmt numFmtId="172" formatCode="#,##0.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indexed="20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6" fillId="0" borderId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16" fillId="4" borderId="1" applyNumberFormat="0" applyAlignment="0" applyProtection="0"/>
    <xf numFmtId="0" fontId="17" fillId="11" borderId="2" applyNumberFormat="0" applyAlignment="0" applyProtection="0"/>
    <xf numFmtId="0" fontId="18" fillId="11" borderId="1" applyNumberFormat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2" borderId="7" applyNumberFormat="0" applyAlignment="0" applyProtection="0"/>
    <xf numFmtId="0" fontId="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3" fillId="0" borderId="0"/>
    <xf numFmtId="0" fontId="14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14" borderId="8" applyNumberFormat="0" applyFont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9" applyNumberFormat="0" applyFill="0" applyAlignment="0" applyProtection="0"/>
    <xf numFmtId="0" fontId="8" fillId="0" borderId="0"/>
    <xf numFmtId="0" fontId="21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3" fillId="3" borderId="0" applyNumberFormat="0" applyBorder="0" applyAlignment="0" applyProtection="0"/>
    <xf numFmtId="0" fontId="30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30" fillId="0" borderId="0"/>
    <xf numFmtId="0" fontId="1" fillId="0" borderId="0"/>
    <xf numFmtId="0" fontId="1" fillId="0" borderId="0"/>
  </cellStyleXfs>
  <cellXfs count="69">
    <xf numFmtId="0" fontId="0" fillId="0" borderId="0" xfId="0"/>
    <xf numFmtId="1" fontId="26" fillId="15" borderId="10" xfId="0" applyNumberFormat="1" applyFont="1" applyFill="1" applyBorder="1" applyAlignment="1">
      <alignment horizontal="center" vertical="center" wrapText="1"/>
    </xf>
    <xf numFmtId="0" fontId="26" fillId="15" borderId="0" xfId="0" applyFont="1" applyFill="1" applyBorder="1" applyAlignment="1">
      <alignment horizontal="center" vertical="center" wrapText="1"/>
    </xf>
    <xf numFmtId="0" fontId="31" fillId="15" borderId="0" xfId="0" applyFont="1" applyFill="1"/>
    <xf numFmtId="0" fontId="31" fillId="15" borderId="0" xfId="0" applyFont="1" applyFill="1" applyAlignment="1"/>
    <xf numFmtId="0" fontId="31" fillId="15" borderId="0" xfId="0" applyFont="1" applyFill="1" applyAlignment="1">
      <alignment horizontal="left"/>
    </xf>
    <xf numFmtId="0" fontId="31" fillId="15" borderId="0" xfId="31" applyFont="1" applyFill="1" applyAlignment="1">
      <alignment horizontal="right" vertical="center" wrapText="1"/>
    </xf>
    <xf numFmtId="0" fontId="28" fillId="15" borderId="0" xfId="0" applyFont="1" applyFill="1"/>
    <xf numFmtId="0" fontId="31" fillId="15" borderId="0" xfId="0" applyFont="1" applyFill="1" applyBorder="1"/>
    <xf numFmtId="0" fontId="31" fillId="15" borderId="0" xfId="0" applyFont="1" applyFill="1" applyBorder="1" applyAlignment="1">
      <alignment vertical="center"/>
    </xf>
    <xf numFmtId="0" fontId="31" fillId="15" borderId="0" xfId="0" applyFont="1" applyFill="1" applyBorder="1" applyAlignment="1">
      <alignment vertical="center" wrapText="1"/>
    </xf>
    <xf numFmtId="0" fontId="0" fillId="15" borderId="0" xfId="0" applyFont="1" applyFill="1" applyBorder="1"/>
    <xf numFmtId="0" fontId="27" fillId="15" borderId="0" xfId="0" applyFont="1" applyFill="1"/>
    <xf numFmtId="0" fontId="27" fillId="15" borderId="0" xfId="0" applyFont="1" applyFill="1" applyAlignment="1">
      <alignment horizontal="left"/>
    </xf>
    <xf numFmtId="0" fontId="27" fillId="15" borderId="0" xfId="0" applyFont="1" applyFill="1" applyAlignment="1">
      <alignment horizontal="right"/>
    </xf>
    <xf numFmtId="0" fontId="31" fillId="15" borderId="0" xfId="0" applyFont="1" applyFill="1" applyBorder="1" applyAlignment="1">
      <alignment horizontal="center" vertical="top" wrapText="1"/>
    </xf>
    <xf numFmtId="0" fontId="28" fillId="15" borderId="10" xfId="31" applyFont="1" applyFill="1" applyBorder="1" applyAlignment="1">
      <alignment horizontal="left" vertical="center" wrapText="1" indent="1"/>
    </xf>
    <xf numFmtId="0" fontId="27" fillId="0" borderId="10" xfId="0" applyFont="1" applyBorder="1" applyAlignment="1">
      <alignment horizontal="left" vertical="center" wrapText="1" indent="1"/>
    </xf>
    <xf numFmtId="0" fontId="28" fillId="15" borderId="10" xfId="31" applyFont="1" applyFill="1" applyBorder="1" applyAlignment="1">
      <alignment horizontal="center" vertical="center" wrapText="1"/>
    </xf>
    <xf numFmtId="0" fontId="31" fillId="15" borderId="0" xfId="0" applyFont="1" applyFill="1" applyAlignment="1">
      <alignment horizontal="center" vertical="center" wrapText="1"/>
    </xf>
    <xf numFmtId="0" fontId="31" fillId="15" borderId="0" xfId="0" applyFont="1" applyFill="1" applyBorder="1" applyAlignment="1">
      <alignment horizontal="left" vertical="center" indent="1"/>
    </xf>
    <xf numFmtId="0" fontId="31" fillId="15" borderId="0" xfId="0" applyFont="1" applyFill="1" applyBorder="1" applyAlignment="1">
      <alignment horizontal="left" vertical="center"/>
    </xf>
    <xf numFmtId="0" fontId="29" fillId="15" borderId="0" xfId="0" applyFont="1" applyFill="1" applyBorder="1"/>
    <xf numFmtId="0" fontId="27" fillId="15" borderId="0" xfId="0" applyFont="1" applyFill="1" applyAlignment="1">
      <alignment horizontal="left" indent="1"/>
    </xf>
    <xf numFmtId="0" fontId="27" fillId="0" borderId="10" xfId="0" applyFont="1" applyFill="1" applyBorder="1" applyAlignment="1">
      <alignment horizontal="center" vertical="center" wrapText="1"/>
    </xf>
    <xf numFmtId="0" fontId="27" fillId="15" borderId="1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8" fillId="15" borderId="10" xfId="0" applyFont="1" applyFill="1" applyBorder="1" applyAlignment="1">
      <alignment horizontal="center" vertical="top" wrapText="1"/>
    </xf>
    <xf numFmtId="0" fontId="27" fillId="15" borderId="10" xfId="0" applyFont="1" applyFill="1" applyBorder="1" applyAlignment="1">
      <alignment horizontal="left" vertical="center" wrapText="1" indent="1"/>
    </xf>
    <xf numFmtId="0" fontId="27" fillId="0" borderId="10" xfId="0" applyFont="1" applyFill="1" applyBorder="1" applyAlignment="1">
      <alignment horizontal="left" vertical="center" wrapText="1" indent="1"/>
    </xf>
    <xf numFmtId="0" fontId="27" fillId="0" borderId="10" xfId="0" applyFont="1" applyFill="1" applyBorder="1" applyAlignment="1">
      <alignment horizontal="left" vertical="center" indent="1"/>
    </xf>
    <xf numFmtId="49" fontId="28" fillId="15" borderId="10" xfId="31" applyNumberFormat="1" applyFont="1" applyFill="1" applyBorder="1" applyAlignment="1">
      <alignment horizontal="left" vertical="center" wrapText="1" indent="1"/>
    </xf>
    <xf numFmtId="0" fontId="27" fillId="15" borderId="10" xfId="0" applyFont="1" applyFill="1" applyBorder="1" applyAlignment="1">
      <alignment horizontal="left" vertical="center" indent="1"/>
    </xf>
    <xf numFmtId="0" fontId="28" fillId="15" borderId="10" xfId="0" applyFont="1" applyFill="1" applyBorder="1" applyAlignment="1">
      <alignment horizontal="left" vertical="center" wrapText="1" indent="1"/>
    </xf>
    <xf numFmtId="49" fontId="28" fillId="15" borderId="10" xfId="0" applyNumberFormat="1" applyFont="1" applyFill="1" applyBorder="1" applyAlignment="1">
      <alignment horizontal="left" vertical="center" wrapText="1" indent="1"/>
    </xf>
    <xf numFmtId="0" fontId="28" fillId="0" borderId="10" xfId="31" applyFont="1" applyFill="1" applyBorder="1" applyAlignment="1">
      <alignment horizontal="left" vertical="center" wrapText="1" indent="1"/>
    </xf>
    <xf numFmtId="49" fontId="28" fillId="0" borderId="10" xfId="0" applyNumberFormat="1" applyFont="1" applyFill="1" applyBorder="1" applyAlignment="1">
      <alignment horizontal="left" vertical="center" wrapText="1" indent="1"/>
    </xf>
    <xf numFmtId="49" fontId="27" fillId="15" borderId="10" xfId="0" applyNumberFormat="1" applyFont="1" applyFill="1" applyBorder="1" applyAlignment="1">
      <alignment horizontal="left" vertical="center" wrapText="1" indent="1"/>
    </xf>
    <xf numFmtId="0" fontId="0" fillId="15" borderId="10" xfId="0" applyFont="1" applyFill="1" applyBorder="1" applyAlignment="1">
      <alignment horizontal="left" vertical="center" indent="1"/>
    </xf>
    <xf numFmtId="170" fontId="28" fillId="15" borderId="10" xfId="65" applyNumberFormat="1" applyFont="1" applyFill="1" applyBorder="1" applyAlignment="1">
      <alignment horizontal="center" vertical="center"/>
    </xf>
    <xf numFmtId="170" fontId="27" fillId="0" borderId="10" xfId="65" applyNumberFormat="1" applyFont="1" applyFill="1" applyBorder="1" applyAlignment="1">
      <alignment horizontal="center" vertical="center"/>
    </xf>
    <xf numFmtId="0" fontId="27" fillId="15" borderId="0" xfId="0" applyFont="1" applyFill="1" applyAlignment="1">
      <alignment horizontal="left" indent="2"/>
    </xf>
    <xf numFmtId="170" fontId="27" fillId="15" borderId="10" xfId="65" applyNumberFormat="1" applyFont="1" applyFill="1" applyBorder="1" applyAlignment="1">
      <alignment horizontal="center" vertical="center"/>
    </xf>
    <xf numFmtId="170" fontId="28" fillId="0" borderId="10" xfId="65" applyNumberFormat="1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top" wrapText="1"/>
    </xf>
    <xf numFmtId="0" fontId="28" fillId="15" borderId="0" xfId="0" applyFont="1" applyFill="1" applyAlignment="1">
      <alignment wrapText="1"/>
    </xf>
    <xf numFmtId="0" fontId="28" fillId="15" borderId="0" xfId="0" applyFont="1" applyFill="1" applyBorder="1" applyAlignment="1">
      <alignment wrapText="1"/>
    </xf>
    <xf numFmtId="0" fontId="28" fillId="15" borderId="0" xfId="0" applyFont="1" applyFill="1" applyAlignment="1">
      <alignment horizontal="left" vertical="center" wrapText="1"/>
    </xf>
    <xf numFmtId="0" fontId="0" fillId="15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5" fontId="28" fillId="0" borderId="10" xfId="65" applyNumberFormat="1" applyFont="1" applyFill="1" applyBorder="1" applyAlignment="1">
      <alignment horizontal="center" vertical="center"/>
    </xf>
    <xf numFmtId="0" fontId="28" fillId="0" borderId="10" xfId="31" applyFont="1" applyFill="1" applyBorder="1" applyAlignment="1">
      <alignment horizontal="center" vertical="center" wrapText="1"/>
    </xf>
    <xf numFmtId="170" fontId="33" fillId="0" borderId="10" xfId="65" applyNumberFormat="1" applyFont="1" applyFill="1" applyBorder="1" applyAlignment="1">
      <alignment horizontal="center" vertical="center"/>
    </xf>
    <xf numFmtId="0" fontId="33" fillId="0" borderId="10" xfId="31" applyFont="1" applyFill="1" applyBorder="1" applyAlignment="1">
      <alignment horizontal="center" vertical="center" wrapText="1"/>
    </xf>
    <xf numFmtId="171" fontId="27" fillId="0" borderId="10" xfId="65" applyNumberFormat="1" applyFont="1" applyFill="1" applyBorder="1" applyAlignment="1">
      <alignment horizontal="center" vertical="center"/>
    </xf>
    <xf numFmtId="171" fontId="27" fillId="15" borderId="10" xfId="65" applyNumberFormat="1" applyFont="1" applyFill="1" applyBorder="1" applyAlignment="1">
      <alignment horizontal="center" vertical="center"/>
    </xf>
    <xf numFmtId="165" fontId="28" fillId="15" borderId="10" xfId="65" applyNumberFormat="1" applyFont="1" applyFill="1" applyBorder="1" applyAlignment="1">
      <alignment horizontal="center" vertical="center"/>
    </xf>
    <xf numFmtId="170" fontId="27" fillId="0" borderId="10" xfId="65" applyNumberFormat="1" applyFont="1" applyFill="1" applyBorder="1" applyAlignment="1">
      <alignment vertical="center"/>
    </xf>
    <xf numFmtId="170" fontId="28" fillId="0" borderId="10" xfId="65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7" fillId="15" borderId="0" xfId="0" applyFont="1" applyFill="1" applyAlignment="1">
      <alignment horizontal="center" vertical="center"/>
    </xf>
    <xf numFmtId="172" fontId="27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/>
    </xf>
    <xf numFmtId="165" fontId="32" fillId="15" borderId="10" xfId="65" applyNumberFormat="1" applyFont="1" applyFill="1" applyBorder="1" applyAlignment="1">
      <alignment horizontal="center" vertical="center" wrapText="1"/>
    </xf>
    <xf numFmtId="168" fontId="32" fillId="15" borderId="10" xfId="65" applyNumberFormat="1" applyFont="1" applyFill="1" applyBorder="1" applyAlignment="1">
      <alignment horizontal="center" vertical="center" wrapText="1"/>
    </xf>
    <xf numFmtId="0" fontId="32" fillId="15" borderId="10" xfId="0" applyFont="1" applyFill="1" applyBorder="1" applyAlignment="1">
      <alignment horizontal="left" vertical="center" wrapText="1" indent="1"/>
    </xf>
    <xf numFmtId="0" fontId="28" fillId="15" borderId="10" xfId="0" applyFont="1" applyFill="1" applyBorder="1" applyAlignment="1">
      <alignment horizontal="center" vertical="top" wrapText="1"/>
    </xf>
    <xf numFmtId="0" fontId="28" fillId="15" borderId="11" xfId="0" applyFont="1" applyFill="1" applyBorder="1" applyAlignment="1">
      <alignment horizontal="center" vertical="top" wrapText="1"/>
    </xf>
    <xf numFmtId="0" fontId="28" fillId="15" borderId="12" xfId="0" applyFont="1" applyFill="1" applyBorder="1" applyAlignment="1">
      <alignment horizontal="center" vertical="top" wrapText="1"/>
    </xf>
  </cellXfs>
  <cellStyles count="88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1"/>
    <cellStyle name="Денежный 3" xfId="12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Обычный 10" xfId="21"/>
    <cellStyle name="Обычный 11" xfId="22"/>
    <cellStyle name="Обычный 12" xfId="23"/>
    <cellStyle name="Обычный 13" xfId="24"/>
    <cellStyle name="Обычный 14" xfId="25"/>
    <cellStyle name="Обычный 15" xfId="26"/>
    <cellStyle name="Обычный 16" xfId="27"/>
    <cellStyle name="Обычный 17" xfId="28"/>
    <cellStyle name="Обычный 18" xfId="29"/>
    <cellStyle name="Обычный 19" xfId="30"/>
    <cellStyle name="Обычный 2" xfId="31"/>
    <cellStyle name="Обычный 2 2" xfId="32"/>
    <cellStyle name="Обычный 2 2 2" xfId="33"/>
    <cellStyle name="Обычный 2 3" xfId="34"/>
    <cellStyle name="Обычный 2_Лист1" xfId="35"/>
    <cellStyle name="Обычный 20" xfId="36"/>
    <cellStyle name="Обычный 21" xfId="37"/>
    <cellStyle name="Обычный 22" xfId="38"/>
    <cellStyle name="Обычный 23" xfId="39"/>
    <cellStyle name="Обычный 24" xfId="40"/>
    <cellStyle name="Обычный 25" xfId="41"/>
    <cellStyle name="Обычный 26" xfId="42"/>
    <cellStyle name="Обычный 27" xfId="85"/>
    <cellStyle name="Обычный 27 2" xfId="87"/>
    <cellStyle name="Обычный 29" xfId="43"/>
    <cellStyle name="Обычный 3" xfId="44"/>
    <cellStyle name="Обычный 3 2" xfId="45"/>
    <cellStyle name="Обычный 3 2 2" xfId="46"/>
    <cellStyle name="Обычный 3 3" xfId="47"/>
    <cellStyle name="Обычный 3 4" xfId="80"/>
    <cellStyle name="Обычный 3 4 2" xfId="86"/>
    <cellStyle name="Обычный 3_КР" xfId="48"/>
    <cellStyle name="Обычный 31" xfId="49"/>
    <cellStyle name="Обычный 32" xfId="50"/>
    <cellStyle name="Обычный 4" xfId="51"/>
    <cellStyle name="Обычный 5" xfId="52"/>
    <cellStyle name="Обычный 5 2" xfId="81"/>
    <cellStyle name="Обычный 6" xfId="53"/>
    <cellStyle name="Обычный 6 2" xfId="82"/>
    <cellStyle name="Обычный 7" xfId="54"/>
    <cellStyle name="Обычный 7 2" xfId="83"/>
    <cellStyle name="Обычный 8" xfId="55"/>
    <cellStyle name="Обычный 9" xfId="56"/>
    <cellStyle name="Плохой" xfId="57" builtinId="27" customBuiltin="1"/>
    <cellStyle name="Пояснение" xfId="58" builtinId="53" customBuiltin="1"/>
    <cellStyle name="Примечание" xfId="59" builtinId="10" customBuiltin="1"/>
    <cellStyle name="Процентный 2" xfId="60"/>
    <cellStyle name="Процентный 3" xfId="61"/>
    <cellStyle name="Связанная ячейка" xfId="62" builtinId="24" customBuiltin="1"/>
    <cellStyle name="Стиль 1" xfId="63"/>
    <cellStyle name="Текст предупреждения" xfId="64" builtinId="11" customBuiltin="1"/>
    <cellStyle name="Финансовый" xfId="65" builtinId="3"/>
    <cellStyle name="Финансовый 10" xfId="66"/>
    <cellStyle name="Финансовый 10 2" xfId="67"/>
    <cellStyle name="Финансовый 10 2 2" xfId="84"/>
    <cellStyle name="Финансовый 2" xfId="68"/>
    <cellStyle name="Финансовый 2 2" xfId="69"/>
    <cellStyle name="Финансовый 2_36б (ФОРМА ТМЦ-полная (ОЗиК)" xfId="70"/>
    <cellStyle name="Финансовый 3" xfId="71"/>
    <cellStyle name="Финансовый 4" xfId="72"/>
    <cellStyle name="Финансовый 5" xfId="73"/>
    <cellStyle name="Финансовый 6" xfId="74"/>
    <cellStyle name="Финансовый 7" xfId="75"/>
    <cellStyle name="Финансовый 8" xfId="76"/>
    <cellStyle name="Финансовый 9" xfId="77"/>
    <cellStyle name="Финансовый 9 2" xfId="78"/>
    <cellStyle name="Хороший" xfId="7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1209675</xdr:colOff>
      <xdr:row>80</xdr:row>
      <xdr:rowOff>0</xdr:rowOff>
    </xdr:from>
    <xdr:to>
      <xdr:col>2</xdr:col>
      <xdr:colOff>9984</xdr:colOff>
      <xdr:row>83</xdr:row>
      <xdr:rowOff>1058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210050"/>
          <a:ext cx="9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84"/>
  <sheetViews>
    <sheetView tabSelected="1" view="pageBreakPreview" zoomScale="90" zoomScaleNormal="100" zoomScaleSheetLayoutView="90" workbookViewId="0">
      <pane ySplit="6" topLeftCell="A7" activePane="bottomLeft" state="frozen"/>
      <selection pane="bottomLeft" activeCell="G29" sqref="G29"/>
    </sheetView>
  </sheetViews>
  <sheetFormatPr defaultRowHeight="12.75" x14ac:dyDescent="0.2"/>
  <cols>
    <col min="1" max="1" width="11.7109375" style="12" customWidth="1"/>
    <col min="2" max="2" width="14.140625" style="13" customWidth="1"/>
    <col min="3" max="3" width="21.140625" style="12" customWidth="1"/>
    <col min="4" max="4" width="12.85546875" style="12" customWidth="1"/>
    <col min="5" max="5" width="8.5703125" style="12" customWidth="1"/>
    <col min="6" max="6" width="8.7109375" style="12" customWidth="1"/>
    <col min="7" max="7" width="7.85546875" style="12" customWidth="1"/>
    <col min="8" max="8" width="8.140625" style="12" customWidth="1"/>
    <col min="9" max="9" width="8.5703125" style="12" customWidth="1"/>
    <col min="10" max="10" width="8.28515625" style="12" customWidth="1"/>
    <col min="11" max="11" width="7.42578125" style="12" customWidth="1"/>
    <col min="12" max="12" width="7.5703125" style="48" hidden="1" customWidth="1"/>
    <col min="13" max="16384" width="9.140625" style="11"/>
  </cols>
  <sheetData>
    <row r="1" spans="1:12" s="3" customFormat="1" x14ac:dyDescent="0.2">
      <c r="D1" s="4"/>
      <c r="E1" s="4"/>
      <c r="F1" s="5"/>
      <c r="G1" s="4"/>
      <c r="J1" s="6"/>
      <c r="K1" s="7"/>
      <c r="L1" s="45"/>
    </row>
    <row r="2" spans="1:12" s="8" customFormat="1" x14ac:dyDescent="0.2">
      <c r="A2" s="20" t="s">
        <v>13</v>
      </c>
      <c r="B2" s="21"/>
      <c r="D2" s="10"/>
      <c r="E2" s="10"/>
      <c r="F2" s="10"/>
      <c r="G2" s="10"/>
      <c r="H2" s="9"/>
      <c r="I2" s="10"/>
      <c r="J2" s="9"/>
      <c r="K2" s="10"/>
      <c r="L2" s="46"/>
    </row>
    <row r="3" spans="1:12" s="8" customFormat="1" x14ac:dyDescent="0.2">
      <c r="A3" s="9"/>
      <c r="B3" s="21"/>
      <c r="C3" s="10"/>
      <c r="D3" s="10"/>
      <c r="E3" s="10"/>
      <c r="F3" s="10"/>
      <c r="G3" s="10"/>
      <c r="H3" s="9"/>
      <c r="I3" s="10"/>
      <c r="J3" s="9"/>
      <c r="K3" s="9"/>
      <c r="L3" s="46"/>
    </row>
    <row r="4" spans="1:12" s="15" customFormat="1" ht="12.75" customHeight="1" x14ac:dyDescent="0.2">
      <c r="A4" s="66" t="s">
        <v>0</v>
      </c>
      <c r="B4" s="66" t="s">
        <v>7</v>
      </c>
      <c r="C4" s="66" t="s">
        <v>11</v>
      </c>
      <c r="D4" s="66" t="s">
        <v>12</v>
      </c>
      <c r="E4" s="67" t="s">
        <v>1</v>
      </c>
      <c r="F4" s="68"/>
      <c r="G4" s="68"/>
      <c r="H4" s="68"/>
      <c r="I4" s="68"/>
      <c r="J4" s="68"/>
      <c r="K4" s="68"/>
      <c r="L4" s="44"/>
    </row>
    <row r="5" spans="1:12" s="15" customFormat="1" ht="38.25" x14ac:dyDescent="0.2">
      <c r="A5" s="66"/>
      <c r="B5" s="66"/>
      <c r="C5" s="66"/>
      <c r="D5" s="66"/>
      <c r="E5" s="27" t="s">
        <v>9</v>
      </c>
      <c r="F5" s="27" t="s">
        <v>10</v>
      </c>
      <c r="G5" s="27" t="s">
        <v>2</v>
      </c>
      <c r="H5" s="27" t="s">
        <v>5</v>
      </c>
      <c r="I5" s="27" t="s">
        <v>3</v>
      </c>
      <c r="J5" s="27" t="s">
        <v>6</v>
      </c>
      <c r="K5" s="27" t="s">
        <v>4</v>
      </c>
      <c r="L5" s="44"/>
    </row>
    <row r="6" spans="1:12" s="2" customFormat="1" ht="11.25" x14ac:dyDescent="0.2">
      <c r="A6" s="1">
        <v>1</v>
      </c>
      <c r="B6" s="1">
        <v>2</v>
      </c>
      <c r="C6" s="1">
        <v>3</v>
      </c>
      <c r="D6" s="1">
        <v>4</v>
      </c>
      <c r="E6" s="1">
        <v>7</v>
      </c>
      <c r="F6" s="1">
        <v>8</v>
      </c>
      <c r="G6" s="1">
        <v>9</v>
      </c>
      <c r="H6" s="1">
        <v>10</v>
      </c>
      <c r="I6" s="1">
        <v>11</v>
      </c>
      <c r="J6" s="1">
        <v>12</v>
      </c>
      <c r="K6" s="1">
        <v>13</v>
      </c>
    </row>
    <row r="7" spans="1:12" s="19" customFormat="1" ht="25.5" customHeight="1" x14ac:dyDescent="0.2">
      <c r="A7" s="16" t="s">
        <v>16</v>
      </c>
      <c r="B7" s="17" t="s">
        <v>17</v>
      </c>
      <c r="C7" s="29" t="s">
        <v>109</v>
      </c>
      <c r="D7" s="31" t="s">
        <v>103</v>
      </c>
      <c r="E7" s="39"/>
      <c r="F7" s="39"/>
      <c r="G7" s="39"/>
      <c r="H7" s="39"/>
      <c r="I7" s="39"/>
      <c r="J7" s="39"/>
      <c r="K7" s="18">
        <v>1</v>
      </c>
      <c r="L7" s="47"/>
    </row>
    <row r="8" spans="1:12" s="19" customFormat="1" ht="25.5" x14ac:dyDescent="0.2">
      <c r="A8" s="16" t="s">
        <v>16</v>
      </c>
      <c r="B8" s="17" t="s">
        <v>17</v>
      </c>
      <c r="C8" s="29" t="s">
        <v>97</v>
      </c>
      <c r="D8" s="31" t="s">
        <v>98</v>
      </c>
      <c r="E8" s="39"/>
      <c r="F8" s="39"/>
      <c r="G8" s="39"/>
      <c r="H8" s="39"/>
      <c r="I8" s="39"/>
      <c r="J8" s="39"/>
      <c r="K8" s="18">
        <v>1</v>
      </c>
      <c r="L8" s="47"/>
    </row>
    <row r="9" spans="1:12" s="19" customFormat="1" ht="25.5" x14ac:dyDescent="0.2">
      <c r="A9" s="16" t="s">
        <v>16</v>
      </c>
      <c r="B9" s="17" t="s">
        <v>17</v>
      </c>
      <c r="C9" s="29" t="s">
        <v>105</v>
      </c>
      <c r="D9" s="31" t="s">
        <v>99</v>
      </c>
      <c r="E9" s="39"/>
      <c r="F9" s="39"/>
      <c r="G9" s="39"/>
      <c r="H9" s="39"/>
      <c r="I9" s="39"/>
      <c r="J9" s="39"/>
      <c r="K9" s="18">
        <v>1</v>
      </c>
      <c r="L9" s="47"/>
    </row>
    <row r="10" spans="1:12" s="19" customFormat="1" ht="25.5" x14ac:dyDescent="0.2">
      <c r="A10" s="16" t="s">
        <v>16</v>
      </c>
      <c r="B10" s="17" t="s">
        <v>17</v>
      </c>
      <c r="C10" s="29" t="s">
        <v>106</v>
      </c>
      <c r="D10" s="31" t="s">
        <v>100</v>
      </c>
      <c r="E10" s="39"/>
      <c r="F10" s="39"/>
      <c r="G10" s="39"/>
      <c r="H10" s="39"/>
      <c r="I10" s="39"/>
      <c r="J10" s="39"/>
      <c r="K10" s="18">
        <v>1</v>
      </c>
      <c r="L10" s="47"/>
    </row>
    <row r="11" spans="1:12" s="19" customFormat="1" ht="25.5" x14ac:dyDescent="0.2">
      <c r="A11" s="16" t="s">
        <v>16</v>
      </c>
      <c r="B11" s="17" t="s">
        <v>17</v>
      </c>
      <c r="C11" s="29" t="s">
        <v>110</v>
      </c>
      <c r="D11" s="31" t="s">
        <v>104</v>
      </c>
      <c r="E11" s="39"/>
      <c r="F11" s="39"/>
      <c r="G11" s="39"/>
      <c r="H11" s="39"/>
      <c r="I11" s="39"/>
      <c r="J11" s="39"/>
      <c r="K11" s="18">
        <v>1</v>
      </c>
      <c r="L11" s="47"/>
    </row>
    <row r="12" spans="1:12" s="19" customFormat="1" ht="25.5" x14ac:dyDescent="0.2">
      <c r="A12" s="16" t="s">
        <v>16</v>
      </c>
      <c r="B12" s="17" t="s">
        <v>17</v>
      </c>
      <c r="C12" s="29" t="s">
        <v>107</v>
      </c>
      <c r="D12" s="31" t="s">
        <v>101</v>
      </c>
      <c r="E12" s="39"/>
      <c r="F12" s="39"/>
      <c r="G12" s="39"/>
      <c r="H12" s="39"/>
      <c r="I12" s="39"/>
      <c r="J12" s="39"/>
      <c r="K12" s="18">
        <v>1</v>
      </c>
      <c r="L12" s="47"/>
    </row>
    <row r="13" spans="1:12" s="19" customFormat="1" ht="25.5" x14ac:dyDescent="0.2">
      <c r="A13" s="16" t="s">
        <v>16</v>
      </c>
      <c r="B13" s="17" t="s">
        <v>17</v>
      </c>
      <c r="C13" s="29" t="s">
        <v>108</v>
      </c>
      <c r="D13" s="31" t="s">
        <v>102</v>
      </c>
      <c r="E13" s="39"/>
      <c r="F13" s="39"/>
      <c r="G13" s="39"/>
      <c r="H13" s="39"/>
      <c r="I13" s="39"/>
      <c r="J13" s="39"/>
      <c r="K13" s="18">
        <v>1</v>
      </c>
      <c r="L13" s="47"/>
    </row>
    <row r="14" spans="1:12" s="19" customFormat="1" ht="25.5" x14ac:dyDescent="0.2">
      <c r="A14" s="16" t="s">
        <v>16</v>
      </c>
      <c r="B14" s="17" t="s">
        <v>17</v>
      </c>
      <c r="C14" s="29" t="s">
        <v>113</v>
      </c>
      <c r="D14" s="31" t="s">
        <v>112</v>
      </c>
      <c r="E14" s="39"/>
      <c r="F14" s="39"/>
      <c r="G14" s="39"/>
      <c r="H14" s="39"/>
      <c r="I14" s="39"/>
      <c r="J14" s="39"/>
      <c r="K14" s="18">
        <v>1</v>
      </c>
      <c r="L14" s="47"/>
    </row>
    <row r="15" spans="1:12" s="19" customFormat="1" ht="89.25" x14ac:dyDescent="0.2">
      <c r="A15" s="16" t="s">
        <v>16</v>
      </c>
      <c r="B15" s="17" t="s">
        <v>17</v>
      </c>
      <c r="C15" s="29" t="s">
        <v>18</v>
      </c>
      <c r="D15" s="31" t="s">
        <v>92</v>
      </c>
      <c r="E15" s="39"/>
      <c r="F15" s="39"/>
      <c r="G15" s="39"/>
      <c r="H15" s="39"/>
      <c r="I15" s="39"/>
      <c r="J15" s="39"/>
      <c r="K15" s="18"/>
      <c r="L15" s="47"/>
    </row>
    <row r="16" spans="1:12" s="22" customFormat="1" ht="55.5" customHeight="1" x14ac:dyDescent="0.2">
      <c r="A16" s="32" t="s">
        <v>16</v>
      </c>
      <c r="B16" s="17" t="s">
        <v>61</v>
      </c>
      <c r="C16" s="29" t="s">
        <v>93</v>
      </c>
      <c r="D16" s="31" t="s">
        <v>62</v>
      </c>
      <c r="E16" s="39"/>
      <c r="F16" s="39"/>
      <c r="G16" s="39"/>
      <c r="H16" s="39"/>
      <c r="I16" s="39">
        <v>2.2999999999999998</v>
      </c>
      <c r="J16" s="39"/>
      <c r="K16" s="18"/>
      <c r="L16" s="48"/>
    </row>
    <row r="17" spans="1:11" ht="25.5" customHeight="1" x14ac:dyDescent="0.2">
      <c r="A17" s="32" t="s">
        <v>16</v>
      </c>
      <c r="B17" s="17" t="s">
        <v>61</v>
      </c>
      <c r="C17" s="29" t="s">
        <v>136</v>
      </c>
      <c r="D17" s="29" t="s">
        <v>121</v>
      </c>
      <c r="E17" s="39"/>
      <c r="F17" s="39"/>
      <c r="G17" s="39"/>
      <c r="H17" s="39"/>
      <c r="I17" s="39"/>
      <c r="J17" s="39"/>
      <c r="K17" s="18">
        <v>1</v>
      </c>
    </row>
    <row r="18" spans="1:11" ht="38.25" x14ac:dyDescent="0.2">
      <c r="A18" s="32" t="s">
        <v>16</v>
      </c>
      <c r="B18" s="17" t="s">
        <v>61</v>
      </c>
      <c r="C18" s="29" t="s">
        <v>138</v>
      </c>
      <c r="D18" s="29" t="s">
        <v>137</v>
      </c>
      <c r="E18" s="39"/>
      <c r="F18" s="39"/>
      <c r="G18" s="39"/>
      <c r="H18" s="39"/>
      <c r="I18" s="39"/>
      <c r="J18" s="39"/>
      <c r="K18" s="18">
        <v>1</v>
      </c>
    </row>
    <row r="19" spans="1:11" ht="25.5" x14ac:dyDescent="0.2">
      <c r="A19" s="32" t="s">
        <v>16</v>
      </c>
      <c r="B19" s="17" t="s">
        <v>61</v>
      </c>
      <c r="C19" s="29" t="s">
        <v>139</v>
      </c>
      <c r="D19" s="29" t="s">
        <v>122</v>
      </c>
      <c r="E19" s="39"/>
      <c r="F19" s="39"/>
      <c r="G19" s="39"/>
      <c r="H19" s="39"/>
      <c r="I19" s="39"/>
      <c r="J19" s="39"/>
      <c r="K19" s="18">
        <v>1</v>
      </c>
    </row>
    <row r="20" spans="1:11" ht="25.5" x14ac:dyDescent="0.2">
      <c r="A20" s="32" t="s">
        <v>16</v>
      </c>
      <c r="B20" s="17" t="s">
        <v>61</v>
      </c>
      <c r="C20" s="29" t="s">
        <v>140</v>
      </c>
      <c r="D20" s="29" t="s">
        <v>123</v>
      </c>
      <c r="E20" s="39"/>
      <c r="F20" s="39"/>
      <c r="G20" s="39"/>
      <c r="H20" s="39"/>
      <c r="I20" s="39"/>
      <c r="J20" s="39"/>
      <c r="K20" s="18">
        <v>1</v>
      </c>
    </row>
    <row r="21" spans="1:11" ht="25.5" x14ac:dyDescent="0.2">
      <c r="A21" s="32" t="s">
        <v>16</v>
      </c>
      <c r="B21" s="17" t="s">
        <v>61</v>
      </c>
      <c r="C21" s="29" t="s">
        <v>142</v>
      </c>
      <c r="D21" s="29" t="s">
        <v>141</v>
      </c>
      <c r="E21" s="39"/>
      <c r="F21" s="39"/>
      <c r="G21" s="39"/>
      <c r="H21" s="39"/>
      <c r="I21" s="39"/>
      <c r="J21" s="39"/>
      <c r="K21" s="18">
        <v>1</v>
      </c>
    </row>
    <row r="22" spans="1:11" ht="25.5" x14ac:dyDescent="0.2">
      <c r="A22" s="32" t="s">
        <v>16</v>
      </c>
      <c r="B22" s="17" t="s">
        <v>61</v>
      </c>
      <c r="C22" s="29" t="s">
        <v>143</v>
      </c>
      <c r="D22" s="29" t="s">
        <v>124</v>
      </c>
      <c r="E22" s="39"/>
      <c r="F22" s="39"/>
      <c r="G22" s="39"/>
      <c r="H22" s="39"/>
      <c r="I22" s="39"/>
      <c r="J22" s="39"/>
      <c r="K22" s="18">
        <v>1</v>
      </c>
    </row>
    <row r="23" spans="1:11" ht="38.25" x14ac:dyDescent="0.2">
      <c r="A23" s="32" t="s">
        <v>16</v>
      </c>
      <c r="B23" s="17" t="s">
        <v>61</v>
      </c>
      <c r="C23" s="29" t="s">
        <v>144</v>
      </c>
      <c r="D23" s="29" t="s">
        <v>125</v>
      </c>
      <c r="E23" s="39"/>
      <c r="F23" s="39"/>
      <c r="G23" s="39"/>
      <c r="H23" s="39"/>
      <c r="I23" s="39"/>
      <c r="J23" s="39"/>
      <c r="K23" s="18">
        <v>1</v>
      </c>
    </row>
    <row r="24" spans="1:11" ht="25.5" x14ac:dyDescent="0.2">
      <c r="A24" s="32" t="s">
        <v>16</v>
      </c>
      <c r="B24" s="17" t="s">
        <v>61</v>
      </c>
      <c r="C24" s="29" t="s">
        <v>145</v>
      </c>
      <c r="D24" s="29" t="s">
        <v>126</v>
      </c>
      <c r="E24" s="39"/>
      <c r="F24" s="39"/>
      <c r="G24" s="39"/>
      <c r="H24" s="39"/>
      <c r="I24" s="39"/>
      <c r="J24" s="39"/>
      <c r="K24" s="18">
        <v>1</v>
      </c>
    </row>
    <row r="25" spans="1:11" ht="25.5" x14ac:dyDescent="0.2">
      <c r="A25" s="32" t="s">
        <v>16</v>
      </c>
      <c r="B25" s="17" t="s">
        <v>61</v>
      </c>
      <c r="C25" s="29" t="s">
        <v>146</v>
      </c>
      <c r="D25" s="29" t="s">
        <v>127</v>
      </c>
      <c r="E25" s="39"/>
      <c r="F25" s="39"/>
      <c r="G25" s="39"/>
      <c r="H25" s="39"/>
      <c r="I25" s="39"/>
      <c r="J25" s="39"/>
      <c r="K25" s="18">
        <v>1</v>
      </c>
    </row>
    <row r="26" spans="1:11" ht="25.5" x14ac:dyDescent="0.2">
      <c r="A26" s="32" t="s">
        <v>16</v>
      </c>
      <c r="B26" s="17" t="s">
        <v>61</v>
      </c>
      <c r="C26" s="29" t="s">
        <v>147</v>
      </c>
      <c r="D26" s="29" t="s">
        <v>128</v>
      </c>
      <c r="E26" s="39"/>
      <c r="F26" s="39"/>
      <c r="G26" s="39"/>
      <c r="H26" s="39"/>
      <c r="I26" s="39"/>
      <c r="J26" s="39"/>
      <c r="K26" s="18">
        <v>1</v>
      </c>
    </row>
    <row r="27" spans="1:11" ht="25.5" x14ac:dyDescent="0.2">
      <c r="A27" s="32" t="s">
        <v>16</v>
      </c>
      <c r="B27" s="17" t="s">
        <v>61</v>
      </c>
      <c r="C27" s="29" t="s">
        <v>148</v>
      </c>
      <c r="D27" s="29" t="s">
        <v>129</v>
      </c>
      <c r="E27" s="39"/>
      <c r="F27" s="39"/>
      <c r="G27" s="39"/>
      <c r="H27" s="39"/>
      <c r="I27" s="39"/>
      <c r="J27" s="39"/>
      <c r="K27" s="18">
        <v>1</v>
      </c>
    </row>
    <row r="28" spans="1:11" ht="25.5" x14ac:dyDescent="0.2">
      <c r="A28" s="32" t="s">
        <v>16</v>
      </c>
      <c r="B28" s="17" t="s">
        <v>61</v>
      </c>
      <c r="C28" s="29" t="s">
        <v>149</v>
      </c>
      <c r="D28" s="29" t="s">
        <v>130</v>
      </c>
      <c r="E28" s="39"/>
      <c r="F28" s="39"/>
      <c r="G28" s="39"/>
      <c r="H28" s="39"/>
      <c r="I28" s="39"/>
      <c r="J28" s="39"/>
      <c r="K28" s="18">
        <v>1</v>
      </c>
    </row>
    <row r="29" spans="1:11" ht="25.5" x14ac:dyDescent="0.2">
      <c r="A29" s="32" t="s">
        <v>16</v>
      </c>
      <c r="B29" s="17" t="s">
        <v>61</v>
      </c>
      <c r="C29" s="29" t="s">
        <v>150</v>
      </c>
      <c r="D29" s="29" t="s">
        <v>131</v>
      </c>
      <c r="E29" s="39"/>
      <c r="F29" s="39"/>
      <c r="G29" s="39"/>
      <c r="H29" s="39"/>
      <c r="I29" s="39"/>
      <c r="J29" s="39"/>
      <c r="K29" s="18">
        <v>1</v>
      </c>
    </row>
    <row r="30" spans="1:11" ht="25.5" x14ac:dyDescent="0.2">
      <c r="A30" s="32" t="s">
        <v>16</v>
      </c>
      <c r="B30" s="17" t="s">
        <v>61</v>
      </c>
      <c r="C30" s="29" t="s">
        <v>151</v>
      </c>
      <c r="D30" s="29" t="s">
        <v>132</v>
      </c>
      <c r="E30" s="39"/>
      <c r="F30" s="39"/>
      <c r="G30" s="39"/>
      <c r="H30" s="39"/>
      <c r="I30" s="39"/>
      <c r="J30" s="39"/>
      <c r="K30" s="18">
        <v>1</v>
      </c>
    </row>
    <row r="31" spans="1:11" ht="25.5" x14ac:dyDescent="0.2">
      <c r="A31" s="32" t="s">
        <v>16</v>
      </c>
      <c r="B31" s="17" t="s">
        <v>61</v>
      </c>
      <c r="C31" s="29" t="s">
        <v>152</v>
      </c>
      <c r="D31" s="29" t="s">
        <v>133</v>
      </c>
      <c r="E31" s="39"/>
      <c r="F31" s="39"/>
      <c r="G31" s="39"/>
      <c r="H31" s="39"/>
      <c r="I31" s="39"/>
      <c r="J31" s="39"/>
      <c r="K31" s="18">
        <v>1</v>
      </c>
    </row>
    <row r="32" spans="1:11" ht="25.5" x14ac:dyDescent="0.2">
      <c r="A32" s="32" t="s">
        <v>16</v>
      </c>
      <c r="B32" s="17" t="s">
        <v>61</v>
      </c>
      <c r="C32" s="29" t="s">
        <v>153</v>
      </c>
      <c r="D32" s="29" t="s">
        <v>134</v>
      </c>
      <c r="E32" s="39"/>
      <c r="F32" s="39"/>
      <c r="G32" s="39"/>
      <c r="H32" s="39"/>
      <c r="I32" s="39"/>
      <c r="J32" s="39"/>
      <c r="K32" s="18">
        <v>1</v>
      </c>
    </row>
    <row r="33" spans="1:12" ht="25.5" x14ac:dyDescent="0.2">
      <c r="A33" s="32" t="s">
        <v>16</v>
      </c>
      <c r="B33" s="17" t="s">
        <v>61</v>
      </c>
      <c r="C33" s="29" t="s">
        <v>155</v>
      </c>
      <c r="D33" s="29" t="s">
        <v>154</v>
      </c>
      <c r="E33" s="39"/>
      <c r="F33" s="39"/>
      <c r="G33" s="39"/>
      <c r="H33" s="39"/>
      <c r="I33" s="39"/>
      <c r="J33" s="39"/>
      <c r="K33" s="18">
        <v>1</v>
      </c>
    </row>
    <row r="34" spans="1:12" ht="25.5" x14ac:dyDescent="0.2">
      <c r="A34" s="32" t="s">
        <v>16</v>
      </c>
      <c r="B34" s="17" t="s">
        <v>61</v>
      </c>
      <c r="C34" s="29" t="s">
        <v>156</v>
      </c>
      <c r="D34" s="29" t="s">
        <v>135</v>
      </c>
      <c r="E34" s="39"/>
      <c r="F34" s="39"/>
      <c r="G34" s="39"/>
      <c r="H34" s="39"/>
      <c r="I34" s="39"/>
      <c r="J34" s="39"/>
      <c r="K34" s="18">
        <v>1</v>
      </c>
    </row>
    <row r="35" spans="1:12" ht="38.25" x14ac:dyDescent="0.2">
      <c r="A35" s="32" t="s">
        <v>16</v>
      </c>
      <c r="B35" s="17" t="s">
        <v>163</v>
      </c>
      <c r="C35" s="29" t="s">
        <v>159</v>
      </c>
      <c r="D35" s="29" t="s">
        <v>157</v>
      </c>
      <c r="E35" s="39"/>
      <c r="F35" s="39"/>
      <c r="G35" s="39"/>
      <c r="H35" s="39"/>
      <c r="I35" s="39"/>
      <c r="J35" s="39"/>
      <c r="K35" s="18">
        <v>1</v>
      </c>
    </row>
    <row r="36" spans="1:12" ht="51" x14ac:dyDescent="0.2">
      <c r="A36" s="32" t="s">
        <v>16</v>
      </c>
      <c r="B36" s="17" t="s">
        <v>164</v>
      </c>
      <c r="C36" s="29" t="s">
        <v>161</v>
      </c>
      <c r="D36" s="29" t="s">
        <v>160</v>
      </c>
      <c r="E36" s="39"/>
      <c r="F36" s="39"/>
      <c r="G36" s="39"/>
      <c r="H36" s="39"/>
      <c r="I36" s="39"/>
      <c r="J36" s="39"/>
      <c r="K36" s="18">
        <v>1</v>
      </c>
    </row>
    <row r="37" spans="1:12" ht="25.5" x14ac:dyDescent="0.2">
      <c r="A37" s="32" t="s">
        <v>16</v>
      </c>
      <c r="B37" s="17" t="s">
        <v>165</v>
      </c>
      <c r="C37" s="29" t="s">
        <v>162</v>
      </c>
      <c r="D37" s="29" t="s">
        <v>158</v>
      </c>
      <c r="E37" s="39"/>
      <c r="F37" s="39"/>
      <c r="G37" s="39"/>
      <c r="H37" s="39"/>
      <c r="I37" s="39"/>
      <c r="J37" s="39"/>
      <c r="K37" s="18">
        <v>1</v>
      </c>
    </row>
    <row r="38" spans="1:12" ht="25.5" x14ac:dyDescent="0.2">
      <c r="A38" s="32" t="s">
        <v>16</v>
      </c>
      <c r="B38" s="17" t="s">
        <v>61</v>
      </c>
      <c r="C38" s="29" t="s">
        <v>117</v>
      </c>
      <c r="D38" s="31" t="s">
        <v>63</v>
      </c>
      <c r="E38" s="43"/>
      <c r="F38" s="43"/>
      <c r="G38" s="43"/>
      <c r="H38" s="43"/>
      <c r="I38" s="50">
        <v>0.28999999999999998</v>
      </c>
      <c r="J38" s="43"/>
      <c r="K38" s="51"/>
    </row>
    <row r="39" spans="1:12" ht="25.5" x14ac:dyDescent="0.2">
      <c r="A39" s="32" t="s">
        <v>16</v>
      </c>
      <c r="B39" s="17" t="s">
        <v>61</v>
      </c>
      <c r="C39" s="29" t="s">
        <v>94</v>
      </c>
      <c r="D39" s="31" t="s">
        <v>64</v>
      </c>
      <c r="E39" s="43"/>
      <c r="F39" s="43"/>
      <c r="G39" s="43"/>
      <c r="H39" s="43"/>
      <c r="I39" s="43"/>
      <c r="J39" s="50">
        <v>0.25</v>
      </c>
      <c r="K39" s="51"/>
    </row>
    <row r="40" spans="1:12" ht="120" customHeight="1" x14ac:dyDescent="0.2">
      <c r="A40" s="32" t="s">
        <v>16</v>
      </c>
      <c r="B40" s="17" t="s">
        <v>61</v>
      </c>
      <c r="C40" s="29" t="s">
        <v>174</v>
      </c>
      <c r="D40" s="31" t="s">
        <v>65</v>
      </c>
      <c r="E40" s="39"/>
      <c r="F40" s="39"/>
      <c r="G40" s="39"/>
      <c r="H40" s="39"/>
      <c r="I40" s="56">
        <v>1.1299999999999999</v>
      </c>
      <c r="J40" s="39"/>
      <c r="K40" s="18"/>
      <c r="L40" s="49" t="s">
        <v>173</v>
      </c>
    </row>
    <row r="41" spans="1:12" ht="38.25" x14ac:dyDescent="0.2">
      <c r="A41" s="32" t="s">
        <v>16</v>
      </c>
      <c r="B41" s="17" t="s">
        <v>61</v>
      </c>
      <c r="C41" s="29" t="s">
        <v>168</v>
      </c>
      <c r="D41" s="31" t="s">
        <v>91</v>
      </c>
      <c r="E41" s="39"/>
      <c r="F41" s="39"/>
      <c r="G41" s="39"/>
      <c r="H41" s="39"/>
      <c r="I41" s="39"/>
      <c r="J41" s="39"/>
      <c r="K41" s="18"/>
    </row>
    <row r="42" spans="1:12" ht="25.5" x14ac:dyDescent="0.2">
      <c r="A42" s="32" t="s">
        <v>16</v>
      </c>
      <c r="B42" s="17" t="s">
        <v>61</v>
      </c>
      <c r="C42" s="29" t="s">
        <v>94</v>
      </c>
      <c r="D42" s="31" t="s">
        <v>64</v>
      </c>
      <c r="E42" s="52"/>
      <c r="F42" s="52"/>
      <c r="G42" s="52"/>
      <c r="H42" s="52"/>
      <c r="I42" s="52"/>
      <c r="J42" s="54">
        <v>0.14499999999999999</v>
      </c>
      <c r="K42" s="53"/>
    </row>
    <row r="43" spans="1:12" ht="89.25" x14ac:dyDescent="0.2">
      <c r="A43" s="32" t="s">
        <v>16</v>
      </c>
      <c r="B43" s="17" t="s">
        <v>61</v>
      </c>
      <c r="C43" s="29" t="s">
        <v>66</v>
      </c>
      <c r="D43" s="31" t="s">
        <v>92</v>
      </c>
      <c r="E43" s="39"/>
      <c r="F43" s="39"/>
      <c r="G43" s="39"/>
      <c r="H43" s="39"/>
      <c r="I43" s="39"/>
      <c r="J43" s="39"/>
      <c r="K43" s="18"/>
    </row>
    <row r="44" spans="1:12" ht="51" x14ac:dyDescent="0.2">
      <c r="A44" s="16" t="s">
        <v>19</v>
      </c>
      <c r="B44" s="33" t="s">
        <v>76</v>
      </c>
      <c r="C44" s="29" t="s">
        <v>84</v>
      </c>
      <c r="D44" s="34" t="s">
        <v>20</v>
      </c>
      <c r="E44" s="43"/>
      <c r="F44" s="43"/>
      <c r="G44" s="40">
        <v>1.5</v>
      </c>
      <c r="H44" s="40"/>
      <c r="I44" s="43"/>
      <c r="J44" s="43"/>
      <c r="K44" s="24"/>
      <c r="L44" s="48" t="s">
        <v>173</v>
      </c>
    </row>
    <row r="45" spans="1:12" ht="51" x14ac:dyDescent="0.2">
      <c r="A45" s="16" t="s">
        <v>19</v>
      </c>
      <c r="B45" s="33" t="s">
        <v>77</v>
      </c>
      <c r="C45" s="29" t="s">
        <v>85</v>
      </c>
      <c r="D45" s="34" t="s">
        <v>21</v>
      </c>
      <c r="E45" s="39"/>
      <c r="F45" s="39"/>
      <c r="G45" s="42">
        <v>0.35</v>
      </c>
      <c r="H45" s="42"/>
      <c r="I45" s="39"/>
      <c r="J45" s="39"/>
      <c r="K45" s="25"/>
      <c r="L45" s="48" t="s">
        <v>173</v>
      </c>
    </row>
    <row r="46" spans="1:12" ht="51" x14ac:dyDescent="0.2">
      <c r="A46" s="16" t="s">
        <v>19</v>
      </c>
      <c r="B46" s="33" t="s">
        <v>78</v>
      </c>
      <c r="C46" s="29" t="s">
        <v>114</v>
      </c>
      <c r="D46" s="34" t="s">
        <v>22</v>
      </c>
      <c r="E46" s="39"/>
      <c r="F46" s="39"/>
      <c r="G46" s="42"/>
      <c r="H46" s="42"/>
      <c r="I46" s="39"/>
      <c r="J46" s="39"/>
      <c r="K46" s="25"/>
    </row>
    <row r="47" spans="1:12" s="26" customFormat="1" ht="25.5" x14ac:dyDescent="0.2">
      <c r="A47" s="35" t="s">
        <v>19</v>
      </c>
      <c r="B47" s="33" t="s">
        <v>169</v>
      </c>
      <c r="C47" s="30" t="s">
        <v>167</v>
      </c>
      <c r="D47" s="36" t="s">
        <v>91</v>
      </c>
      <c r="E47" s="43"/>
      <c r="F47" s="43"/>
      <c r="G47" s="40"/>
      <c r="H47" s="40"/>
      <c r="I47" s="43"/>
      <c r="J47" s="43"/>
      <c r="K47" s="24"/>
      <c r="L47" s="49"/>
    </row>
    <row r="48" spans="1:12" ht="25.5" customHeight="1" x14ac:dyDescent="0.2">
      <c r="A48" s="16" t="s">
        <v>19</v>
      </c>
      <c r="B48" s="33" t="s">
        <v>74</v>
      </c>
      <c r="C48" s="29" t="s">
        <v>118</v>
      </c>
      <c r="D48" s="34" t="s">
        <v>23</v>
      </c>
      <c r="E48" s="39"/>
      <c r="F48" s="39"/>
      <c r="G48" s="42"/>
      <c r="H48" s="42"/>
      <c r="I48" s="39"/>
      <c r="J48" s="39"/>
      <c r="K48" s="25">
        <v>1</v>
      </c>
    </row>
    <row r="49" spans="1:11" ht="25.5" x14ac:dyDescent="0.2">
      <c r="A49" s="16" t="s">
        <v>19</v>
      </c>
      <c r="B49" s="33" t="s">
        <v>74</v>
      </c>
      <c r="C49" s="29" t="s">
        <v>24</v>
      </c>
      <c r="D49" s="34" t="s">
        <v>25</v>
      </c>
      <c r="E49" s="39"/>
      <c r="F49" s="39"/>
      <c r="G49" s="42"/>
      <c r="H49" s="42"/>
      <c r="I49" s="39"/>
      <c r="J49" s="39"/>
      <c r="K49" s="25">
        <v>1</v>
      </c>
    </row>
    <row r="50" spans="1:11" ht="25.5" x14ac:dyDescent="0.2">
      <c r="A50" s="16" t="s">
        <v>19</v>
      </c>
      <c r="B50" s="33" t="s">
        <v>74</v>
      </c>
      <c r="C50" s="29" t="s">
        <v>26</v>
      </c>
      <c r="D50" s="34" t="s">
        <v>27</v>
      </c>
      <c r="E50" s="39"/>
      <c r="F50" s="39"/>
      <c r="G50" s="42"/>
      <c r="H50" s="42"/>
      <c r="I50" s="39"/>
      <c r="J50" s="39"/>
      <c r="K50" s="25">
        <v>1</v>
      </c>
    </row>
    <row r="51" spans="1:11" ht="38.25" x14ac:dyDescent="0.2">
      <c r="A51" s="16" t="s">
        <v>19</v>
      </c>
      <c r="B51" s="33" t="s">
        <v>78</v>
      </c>
      <c r="C51" s="29" t="s">
        <v>28</v>
      </c>
      <c r="D51" s="34" t="s">
        <v>29</v>
      </c>
      <c r="E51" s="39"/>
      <c r="F51" s="39"/>
      <c r="G51" s="42"/>
      <c r="H51" s="42"/>
      <c r="I51" s="39"/>
      <c r="J51" s="39"/>
      <c r="K51" s="25">
        <v>1</v>
      </c>
    </row>
    <row r="52" spans="1:11" ht="38.25" x14ac:dyDescent="0.2">
      <c r="A52" s="16" t="s">
        <v>19</v>
      </c>
      <c r="B52" s="33" t="s">
        <v>78</v>
      </c>
      <c r="C52" s="29" t="s">
        <v>30</v>
      </c>
      <c r="D52" s="34" t="s">
        <v>31</v>
      </c>
      <c r="E52" s="39"/>
      <c r="F52" s="39"/>
      <c r="G52" s="42"/>
      <c r="H52" s="42"/>
      <c r="I52" s="39"/>
      <c r="J52" s="39"/>
      <c r="K52" s="25">
        <v>1</v>
      </c>
    </row>
    <row r="53" spans="1:11" ht="38.25" x14ac:dyDescent="0.2">
      <c r="A53" s="16" t="s">
        <v>19</v>
      </c>
      <c r="B53" s="33" t="s">
        <v>78</v>
      </c>
      <c r="C53" s="29" t="s">
        <v>32</v>
      </c>
      <c r="D53" s="34" t="s">
        <v>33</v>
      </c>
      <c r="E53" s="39"/>
      <c r="F53" s="39"/>
      <c r="G53" s="42"/>
      <c r="H53" s="42"/>
      <c r="I53" s="39"/>
      <c r="J53" s="39"/>
      <c r="K53" s="25">
        <v>1</v>
      </c>
    </row>
    <row r="54" spans="1:11" ht="25.5" customHeight="1" x14ac:dyDescent="0.2">
      <c r="A54" s="16" t="s">
        <v>19</v>
      </c>
      <c r="B54" s="33" t="s">
        <v>120</v>
      </c>
      <c r="C54" s="29" t="s">
        <v>119</v>
      </c>
      <c r="D54" s="34" t="s">
        <v>34</v>
      </c>
      <c r="E54" s="39"/>
      <c r="F54" s="39"/>
      <c r="G54" s="42"/>
      <c r="H54" s="42"/>
      <c r="I54" s="39"/>
      <c r="J54" s="39"/>
      <c r="K54" s="25">
        <v>1</v>
      </c>
    </row>
    <row r="55" spans="1:11" ht="25.5" x14ac:dyDescent="0.2">
      <c r="A55" s="16" t="s">
        <v>19</v>
      </c>
      <c r="B55" s="33" t="s">
        <v>120</v>
      </c>
      <c r="C55" s="29" t="s">
        <v>35</v>
      </c>
      <c r="D55" s="34" t="s">
        <v>36</v>
      </c>
      <c r="E55" s="39"/>
      <c r="F55" s="39"/>
      <c r="G55" s="42"/>
      <c r="H55" s="42"/>
      <c r="I55" s="39"/>
      <c r="J55" s="39"/>
      <c r="K55" s="25">
        <v>1</v>
      </c>
    </row>
    <row r="56" spans="1:11" ht="25.5" x14ac:dyDescent="0.2">
      <c r="A56" s="16" t="s">
        <v>19</v>
      </c>
      <c r="B56" s="33" t="s">
        <v>81</v>
      </c>
      <c r="C56" s="29" t="s">
        <v>37</v>
      </c>
      <c r="D56" s="34" t="s">
        <v>38</v>
      </c>
      <c r="E56" s="39"/>
      <c r="F56" s="39"/>
      <c r="G56" s="42"/>
      <c r="H56" s="42"/>
      <c r="I56" s="39"/>
      <c r="J56" s="39"/>
      <c r="K56" s="25">
        <v>1</v>
      </c>
    </row>
    <row r="57" spans="1:11" ht="25.5" customHeight="1" x14ac:dyDescent="0.2">
      <c r="A57" s="16" t="s">
        <v>19</v>
      </c>
      <c r="B57" s="28" t="s">
        <v>82</v>
      </c>
      <c r="C57" s="29" t="s">
        <v>116</v>
      </c>
      <c r="D57" s="37" t="s">
        <v>39</v>
      </c>
      <c r="E57" s="39"/>
      <c r="F57" s="39"/>
      <c r="G57" s="42"/>
      <c r="H57" s="42"/>
      <c r="I57" s="39"/>
      <c r="J57" s="39"/>
      <c r="K57" s="25">
        <v>1</v>
      </c>
    </row>
    <row r="58" spans="1:11" ht="25.5" x14ac:dyDescent="0.2">
      <c r="A58" s="16" t="s">
        <v>19</v>
      </c>
      <c r="B58" s="28" t="s">
        <v>82</v>
      </c>
      <c r="C58" s="29" t="s">
        <v>40</v>
      </c>
      <c r="D58" s="37" t="s">
        <v>41</v>
      </c>
      <c r="E58" s="39"/>
      <c r="F58" s="39"/>
      <c r="G58" s="42"/>
      <c r="H58" s="42"/>
      <c r="I58" s="39"/>
      <c r="J58" s="39"/>
      <c r="K58" s="25">
        <v>1</v>
      </c>
    </row>
    <row r="59" spans="1:11" ht="25.5" x14ac:dyDescent="0.2">
      <c r="A59" s="16" t="s">
        <v>19</v>
      </c>
      <c r="B59" s="28" t="s">
        <v>82</v>
      </c>
      <c r="C59" s="29" t="s">
        <v>42</v>
      </c>
      <c r="D59" s="37" t="s">
        <v>43</v>
      </c>
      <c r="E59" s="39"/>
      <c r="F59" s="39"/>
      <c r="G59" s="42"/>
      <c r="H59" s="42"/>
      <c r="I59" s="39"/>
      <c r="J59" s="39"/>
      <c r="K59" s="25">
        <v>1</v>
      </c>
    </row>
    <row r="60" spans="1:11" ht="25.5" x14ac:dyDescent="0.2">
      <c r="A60" s="16" t="s">
        <v>19</v>
      </c>
      <c r="B60" s="28" t="s">
        <v>82</v>
      </c>
      <c r="C60" s="29" t="s">
        <v>44</v>
      </c>
      <c r="D60" s="37" t="s">
        <v>45</v>
      </c>
      <c r="E60" s="39"/>
      <c r="F60" s="39"/>
      <c r="G60" s="42"/>
      <c r="H60" s="42"/>
      <c r="I60" s="39"/>
      <c r="J60" s="39"/>
      <c r="K60" s="25">
        <v>1</v>
      </c>
    </row>
    <row r="61" spans="1:11" ht="25.5" x14ac:dyDescent="0.2">
      <c r="A61" s="16" t="s">
        <v>19</v>
      </c>
      <c r="B61" s="28" t="s">
        <v>82</v>
      </c>
      <c r="C61" s="29" t="s">
        <v>46</v>
      </c>
      <c r="D61" s="37" t="s">
        <v>47</v>
      </c>
      <c r="E61" s="39"/>
      <c r="F61" s="39"/>
      <c r="G61" s="42"/>
      <c r="H61" s="42"/>
      <c r="I61" s="39"/>
      <c r="J61" s="39"/>
      <c r="K61" s="25">
        <v>1</v>
      </c>
    </row>
    <row r="62" spans="1:11" ht="25.5" x14ac:dyDescent="0.2">
      <c r="A62" s="16" t="s">
        <v>19</v>
      </c>
      <c r="B62" s="28" t="s">
        <v>82</v>
      </c>
      <c r="C62" s="29" t="s">
        <v>48</v>
      </c>
      <c r="D62" s="37" t="s">
        <v>49</v>
      </c>
      <c r="E62" s="39"/>
      <c r="F62" s="39"/>
      <c r="G62" s="42"/>
      <c r="H62" s="42"/>
      <c r="I62" s="39"/>
      <c r="J62" s="39"/>
      <c r="K62" s="25">
        <v>1</v>
      </c>
    </row>
    <row r="63" spans="1:11" ht="25.5" x14ac:dyDescent="0.2">
      <c r="A63" s="16" t="s">
        <v>19</v>
      </c>
      <c r="B63" s="28" t="s">
        <v>82</v>
      </c>
      <c r="C63" s="29" t="s">
        <v>50</v>
      </c>
      <c r="D63" s="37" t="s">
        <v>51</v>
      </c>
      <c r="E63" s="39"/>
      <c r="F63" s="39"/>
      <c r="G63" s="42"/>
      <c r="H63" s="42"/>
      <c r="I63" s="39"/>
      <c r="J63" s="39"/>
      <c r="K63" s="25">
        <v>1</v>
      </c>
    </row>
    <row r="64" spans="1:11" ht="25.5" x14ac:dyDescent="0.2">
      <c r="A64" s="16" t="s">
        <v>19</v>
      </c>
      <c r="B64" s="28" t="s">
        <v>82</v>
      </c>
      <c r="C64" s="29" t="s">
        <v>52</v>
      </c>
      <c r="D64" s="37" t="s">
        <v>53</v>
      </c>
      <c r="E64" s="39"/>
      <c r="F64" s="39"/>
      <c r="G64" s="42"/>
      <c r="H64" s="42"/>
      <c r="I64" s="39"/>
      <c r="J64" s="39"/>
      <c r="K64" s="25">
        <v>1</v>
      </c>
    </row>
    <row r="65" spans="1:13" ht="25.5" x14ac:dyDescent="0.2">
      <c r="A65" s="16" t="s">
        <v>19</v>
      </c>
      <c r="B65" s="28" t="s">
        <v>82</v>
      </c>
      <c r="C65" s="29" t="s">
        <v>54</v>
      </c>
      <c r="D65" s="37" t="s">
        <v>55</v>
      </c>
      <c r="E65" s="39"/>
      <c r="F65" s="39"/>
      <c r="G65" s="42"/>
      <c r="H65" s="42"/>
      <c r="I65" s="39"/>
      <c r="J65" s="39"/>
      <c r="K65" s="25">
        <v>1</v>
      </c>
    </row>
    <row r="66" spans="1:13" ht="25.5" x14ac:dyDescent="0.2">
      <c r="A66" s="16" t="s">
        <v>19</v>
      </c>
      <c r="B66" s="28" t="s">
        <v>82</v>
      </c>
      <c r="C66" s="29" t="s">
        <v>56</v>
      </c>
      <c r="D66" s="37" t="s">
        <v>57</v>
      </c>
      <c r="E66" s="39"/>
      <c r="F66" s="39"/>
      <c r="G66" s="42"/>
      <c r="H66" s="42"/>
      <c r="I66" s="39"/>
      <c r="J66" s="39"/>
      <c r="K66" s="25">
        <v>1</v>
      </c>
    </row>
    <row r="67" spans="1:13" ht="25.5" x14ac:dyDescent="0.2">
      <c r="A67" s="16" t="s">
        <v>19</v>
      </c>
      <c r="B67" s="28" t="s">
        <v>82</v>
      </c>
      <c r="C67" s="29" t="s">
        <v>58</v>
      </c>
      <c r="D67" s="37" t="s">
        <v>59</v>
      </c>
      <c r="E67" s="39"/>
      <c r="F67" s="39"/>
      <c r="G67" s="42"/>
      <c r="H67" s="42"/>
      <c r="I67" s="39"/>
      <c r="J67" s="39"/>
      <c r="K67" s="25">
        <v>1</v>
      </c>
      <c r="L67" s="48" t="s">
        <v>172</v>
      </c>
    </row>
    <row r="68" spans="1:13" ht="51" x14ac:dyDescent="0.2">
      <c r="A68" s="16" t="s">
        <v>19</v>
      </c>
      <c r="B68" s="33" t="s">
        <v>80</v>
      </c>
      <c r="C68" s="29" t="s">
        <v>111</v>
      </c>
      <c r="D68" s="34" t="s">
        <v>60</v>
      </c>
      <c r="E68" s="39"/>
      <c r="F68" s="39"/>
      <c r="G68" s="42"/>
      <c r="H68" s="55">
        <v>1.484</v>
      </c>
      <c r="I68" s="39"/>
      <c r="J68" s="39"/>
      <c r="K68" s="25"/>
    </row>
    <row r="69" spans="1:13" ht="51" x14ac:dyDescent="0.2">
      <c r="A69" s="16" t="s">
        <v>19</v>
      </c>
      <c r="B69" s="33" t="s">
        <v>80</v>
      </c>
      <c r="C69" s="29" t="s">
        <v>111</v>
      </c>
      <c r="D69" s="34" t="s">
        <v>60</v>
      </c>
      <c r="E69" s="39"/>
      <c r="F69" s="39"/>
      <c r="G69" s="42"/>
      <c r="H69" s="55">
        <v>1.5880000000000001</v>
      </c>
      <c r="I69" s="39"/>
      <c r="J69" s="39"/>
      <c r="K69" s="25"/>
    </row>
    <row r="70" spans="1:13" ht="25.5" x14ac:dyDescent="0.2">
      <c r="A70" s="28" t="s">
        <v>14</v>
      </c>
      <c r="B70" s="28" t="s">
        <v>71</v>
      </c>
      <c r="C70" s="29" t="s">
        <v>166</v>
      </c>
      <c r="D70" s="28" t="s">
        <v>72</v>
      </c>
      <c r="E70" s="43"/>
      <c r="F70" s="43"/>
      <c r="G70" s="40"/>
      <c r="H70" s="40"/>
      <c r="I70" s="43"/>
      <c r="J70" s="43"/>
      <c r="K70" s="24">
        <v>1</v>
      </c>
    </row>
    <row r="71" spans="1:13" ht="51" x14ac:dyDescent="0.2">
      <c r="A71" s="28" t="s">
        <v>14</v>
      </c>
      <c r="B71" s="28" t="s">
        <v>71</v>
      </c>
      <c r="C71" s="29" t="s">
        <v>96</v>
      </c>
      <c r="D71" s="28" t="s">
        <v>95</v>
      </c>
      <c r="E71" s="39"/>
      <c r="F71" s="39"/>
      <c r="G71" s="42"/>
      <c r="H71" s="42"/>
      <c r="I71" s="56">
        <v>0.09</v>
      </c>
      <c r="J71" s="39"/>
      <c r="K71" s="25"/>
    </row>
    <row r="72" spans="1:13" ht="165.75" x14ac:dyDescent="0.2">
      <c r="A72" s="28" t="s">
        <v>70</v>
      </c>
      <c r="B72" s="28" t="s">
        <v>73</v>
      </c>
      <c r="C72" s="29" t="s">
        <v>115</v>
      </c>
      <c r="D72" s="28" t="s">
        <v>91</v>
      </c>
      <c r="E72" s="39"/>
      <c r="F72" s="39"/>
      <c r="G72" s="42"/>
      <c r="H72" s="42"/>
      <c r="I72" s="39"/>
      <c r="J72" s="39"/>
      <c r="K72" s="25"/>
    </row>
    <row r="73" spans="1:13" ht="51" x14ac:dyDescent="0.2">
      <c r="A73" s="28" t="s">
        <v>70</v>
      </c>
      <c r="B73" s="28" t="s">
        <v>79</v>
      </c>
      <c r="C73" s="29" t="s">
        <v>86</v>
      </c>
      <c r="D73" s="28" t="s">
        <v>83</v>
      </c>
      <c r="E73" s="40">
        <v>1.6</v>
      </c>
      <c r="F73" s="58"/>
      <c r="G73" s="57"/>
      <c r="H73" s="57"/>
      <c r="I73" s="58"/>
      <c r="J73" s="58"/>
      <c r="K73" s="59"/>
      <c r="L73" s="61">
        <v>8946.1</v>
      </c>
    </row>
    <row r="74" spans="1:13" ht="51" x14ac:dyDescent="0.2">
      <c r="A74" s="28" t="s">
        <v>70</v>
      </c>
      <c r="B74" s="28" t="s">
        <v>79</v>
      </c>
      <c r="C74" s="29" t="s">
        <v>86</v>
      </c>
      <c r="D74" s="28" t="s">
        <v>83</v>
      </c>
      <c r="E74" s="60">
        <v>9.32</v>
      </c>
      <c r="F74" s="58"/>
      <c r="G74" s="57"/>
      <c r="H74" s="57"/>
      <c r="I74" s="58"/>
      <c r="J74" s="58"/>
      <c r="K74" s="59"/>
      <c r="L74" s="61">
        <v>35381.699999999997</v>
      </c>
    </row>
    <row r="75" spans="1:13" ht="38.25" x14ac:dyDescent="0.2">
      <c r="A75" s="16" t="s">
        <v>69</v>
      </c>
      <c r="B75" s="28" t="s">
        <v>170</v>
      </c>
      <c r="C75" s="29" t="s">
        <v>87</v>
      </c>
      <c r="D75" s="28" t="s">
        <v>88</v>
      </c>
      <c r="E75" s="39"/>
      <c r="F75" s="39">
        <v>10</v>
      </c>
      <c r="G75" s="39"/>
      <c r="H75" s="39"/>
      <c r="I75" s="39"/>
      <c r="J75" s="39"/>
      <c r="K75" s="18"/>
      <c r="L75" s="61">
        <v>62587.3</v>
      </c>
      <c r="M75" s="62" t="s">
        <v>173</v>
      </c>
    </row>
    <row r="76" spans="1:13" ht="38.25" x14ac:dyDescent="0.2">
      <c r="A76" s="16" t="s">
        <v>69</v>
      </c>
      <c r="B76" s="28" t="s">
        <v>75</v>
      </c>
      <c r="C76" s="17" t="s">
        <v>168</v>
      </c>
      <c r="D76" s="38" t="s">
        <v>91</v>
      </c>
      <c r="E76" s="39"/>
      <c r="F76" s="39"/>
      <c r="G76" s="39"/>
      <c r="H76" s="39"/>
      <c r="I76" s="39"/>
      <c r="J76" s="39"/>
      <c r="K76" s="18"/>
    </row>
    <row r="77" spans="1:13" ht="38.25" x14ac:dyDescent="0.2">
      <c r="A77" s="16" t="s">
        <v>69</v>
      </c>
      <c r="B77" s="28" t="s">
        <v>75</v>
      </c>
      <c r="C77" s="17" t="s">
        <v>168</v>
      </c>
      <c r="D77" s="38" t="s">
        <v>91</v>
      </c>
      <c r="E77" s="39"/>
      <c r="F77" s="39"/>
      <c r="G77" s="39"/>
      <c r="H77" s="39"/>
      <c r="I77" s="39"/>
      <c r="J77" s="39"/>
      <c r="K77" s="18"/>
    </row>
    <row r="78" spans="1:13" ht="38.25" x14ac:dyDescent="0.2">
      <c r="A78" s="16" t="s">
        <v>69</v>
      </c>
      <c r="B78" s="28" t="s">
        <v>75</v>
      </c>
      <c r="C78" s="29" t="s">
        <v>168</v>
      </c>
      <c r="D78" s="31" t="s">
        <v>91</v>
      </c>
      <c r="E78" s="39"/>
      <c r="F78" s="39"/>
      <c r="G78" s="39"/>
      <c r="H78" s="39"/>
      <c r="I78" s="39"/>
      <c r="J78" s="39"/>
      <c r="K78" s="18"/>
    </row>
    <row r="79" spans="1:13" ht="89.25" x14ac:dyDescent="0.2">
      <c r="A79" s="16" t="s">
        <v>15</v>
      </c>
      <c r="B79" s="29" t="s">
        <v>171</v>
      </c>
      <c r="C79" s="29" t="s">
        <v>90</v>
      </c>
      <c r="D79" s="31" t="s">
        <v>89</v>
      </c>
      <c r="E79" s="39"/>
      <c r="F79" s="56">
        <v>8.9610000000000003</v>
      </c>
      <c r="G79" s="39"/>
      <c r="H79" s="39"/>
      <c r="I79" s="39"/>
      <c r="J79" s="39"/>
      <c r="K79" s="18"/>
    </row>
    <row r="80" spans="1:13" x14ac:dyDescent="0.2">
      <c r="A80" s="65" t="s">
        <v>8</v>
      </c>
      <c r="B80" s="65"/>
      <c r="C80" s="65"/>
      <c r="D80" s="65"/>
      <c r="E80" s="63">
        <f>SUM(E7:E79)</f>
        <v>10.92</v>
      </c>
      <c r="F80" s="63">
        <f t="shared" ref="F80:K80" si="0">SUM(F7:F79)</f>
        <v>18.960999999999999</v>
      </c>
      <c r="G80" s="63">
        <v>1.9</v>
      </c>
      <c r="H80" s="63">
        <f t="shared" si="0"/>
        <v>3.0720000000000001</v>
      </c>
      <c r="I80" s="63">
        <f t="shared" si="0"/>
        <v>3.8099999999999996</v>
      </c>
      <c r="J80" s="63">
        <f t="shared" si="0"/>
        <v>0.39500000000000002</v>
      </c>
      <c r="K80" s="64">
        <f t="shared" si="0"/>
        <v>50</v>
      </c>
    </row>
    <row r="82" spans="1:3" x14ac:dyDescent="0.2">
      <c r="A82" s="23" t="s">
        <v>67</v>
      </c>
    </row>
    <row r="83" spans="1:3" x14ac:dyDescent="0.2">
      <c r="A83" s="41"/>
      <c r="B83" s="12"/>
      <c r="C83" s="14"/>
    </row>
    <row r="84" spans="1:3" x14ac:dyDescent="0.2">
      <c r="A84" s="23" t="s">
        <v>68</v>
      </c>
      <c r="B84" s="12"/>
      <c r="C84" s="14"/>
    </row>
  </sheetData>
  <autoFilter ref="A6:K80"/>
  <mergeCells count="6">
    <mergeCell ref="E4:K4"/>
    <mergeCell ref="A80:D80"/>
    <mergeCell ref="A4:A5"/>
    <mergeCell ref="B4:B5"/>
    <mergeCell ref="C4:C5"/>
    <mergeCell ref="D4:D5"/>
  </mergeCells>
  <dataValidations count="2">
    <dataValidation type="decimal" operator="greaterThanOrEqual" allowBlank="1" showInputMessage="1" showErrorMessage="1" error="Значение только &gt;=0" sqref="E68:E72 F68:K74 E75:K80 E7:K67">
      <formula1>0</formula1>
    </dataValidation>
    <dataValidation type="textLength" allowBlank="1" showInputMessage="1" showErrorMessage="1" error="Аббревиатура филиала только 3 (АЭС) или 4 (УОЭС) буквы" sqref="A75:A79 A44:A69 A7:A15">
      <formula1>3</formula1>
      <formula2>4</formula2>
    </dataValidation>
  </dataValidations>
  <pageMargins left="0.39370078740157483" right="0.39370078740157483" top="0.59055118110236227" bottom="0.59055118110236227" header="0" footer="0"/>
  <pageSetup paperSize="9" scale="82" fitToHeight="0" orientation="portrait" r:id="rId1"/>
  <headerFooter>
    <oddHeader>&amp;R3.1.Отчет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3.1. отчет</vt:lpstr>
      <vt:lpstr>'3.1. отчет'!Заголовки_для_печати</vt:lpstr>
      <vt:lpstr>'3.1. отчет'!Область_печати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Тараненко Владимир Юрьевич</dc:creator>
  <cp:lastModifiedBy>Николаева Ирина Николаевна</cp:lastModifiedBy>
  <cp:lastPrinted>2022-03-22T08:28:25Z</cp:lastPrinted>
  <dcterms:created xsi:type="dcterms:W3CDTF">2011-10-28T05:09:01Z</dcterms:created>
  <dcterms:modified xsi:type="dcterms:W3CDTF">2022-04-11T07:22:01Z</dcterms:modified>
</cp:coreProperties>
</file>